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sharedStrings.xml" ContentType="application/vnd.openxmlformats-officedocument.spreadsheetml.sharedStrings+xml"/>
  <Default Extension="rels" ContentType="application/vnd.openxmlformats-package.relationships+xml"/>
  <Default Extension="xml" ContentType="application/xml"/>
</Types>
</file>

<file path=_rels/.rels><?xml version="1.0" encoding="UTF-8" standalone="yes"?>
<Relationships xmlns="http://schemas.openxmlformats.org/package/2006/relationships"><Relationship Id="rId3" Target="docProps/app.xml" Type="http://schemas.openxmlformats.org/officeDocument/2006/relationships/extended-properties"></Relationship><Relationship Id="rId2" Target="docProps/core.xml" Type="http://schemas.openxmlformats.org/package/2006/relationships/metadata/core-properties"></Relationship><Relationship Id="rId1" Target="xl/workbook.xml" Type="http://schemas.openxmlformats.org/officeDocument/2006/relationships/officeDocument"></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filterPrivacy="true"/>
  <bookViews>
    <workbookView windowHeight="8010" windowWidth="14805" xWindow="0" yWindow="0"/>
  </bookViews>
  <sheets>
    <sheet name="FICHA TECNICA" sheetId="2" r:id="rId4"/>
  </sheets>
  <calcPr calcId="122211"/>
</workbook>
</file>

<file path=xl/sharedStrings.xml><?xml version="1.0" encoding="utf-8"?>
<sst xmlns="http://schemas.openxmlformats.org/spreadsheetml/2006/main" count="40" uniqueCount="40">
  <si>
    <t>FICHA TECNICA</t>
  </si>
  <si>
    <t>INGREDIENTE</t>
  </si>
  <si>
    <t>CANTIDAD A USAR</t>
  </si>
  <si>
    <t>CANTIDAD DE COMPRA</t>
  </si>
  <si>
    <t>COSTE EN €</t>
  </si>
  <si>
    <t>COSTE MAT. PRIMA</t>
  </si>
  <si>
    <t>%</t>
  </si>
  <si>
    <t>ESCANDALLO</t>
  </si>
  <si>
    <t>Crema Catalana</t>
  </si>
  <si>
    <t>NIVEL DE DIFICULTAD</t>
  </si>
  <si>
    <t>Bajo</t>
  </si>
  <si>
    <t>CATEGORIA</t>
  </si>
  <si>
    <t>Postres</t>
  </si>
  <si>
    <t>TIEMPO DE PREPARACION</t>
  </si>
  <si>
    <t>15 minutos</t>
  </si>
  <si>
    <t>TIEMPO DE COCCION</t>
  </si>
  <si>
    <t>25 minutos</t>
  </si>
  <si>
    <t>Azúcar blanca</t>
  </si>
  <si>
    <t>Kg</t>
  </si>
  <si>
    <t>Canela, en polvo</t>
  </si>
  <si>
    <t>Gr</t>
  </si>
  <si>
    <t>Harina de maíz</t>
  </si>
  <si>
    <t>Huevo de gallina, yema, cruda</t>
  </si>
  <si>
    <t>Ud</t>
  </si>
  <si>
    <t>Leche de vaca, entera</t>
  </si>
  <si>
    <t>Lt</t>
  </si>
  <si>
    <t>Limón, ralladura</t>
  </si>
  <si>
    <t>Naranja, ralladura</t>
  </si>
  <si>
    <t>TOTAL MATERIA PRIMA</t>
  </si>
  <si>
    <t>OTROS COSTOS (10%)</t>
  </si>
  <si>
    <t>PERSONAL (15%)</t>
  </si>
  <si>
    <t>COSTOS FIJOS (20%)</t>
  </si>
  <si>
    <t>COSTO TOTAL</t>
  </si>
  <si>
    <t>BENEFICIO (25%)</t>
  </si>
  <si>
    <t>PRECIO DE VENTA</t>
  </si>
  <si>
    <t>RACIONES</t>
  </si>
  <si>
    <t>COSTO UNITARIO</t>
  </si>
  <si>
    <t>PREPARACION</t>
  </si>
  <si>
    <t>Poner la mitad de la leche al fuego, con la ralladura de limón y la rama de canela, dejar hasta que hierva.
Aparte, mezclar el azúcar y las yemas de huevo, aparte mezclar el resto de la leche con la maizena para añadirlo a la mezcla de las yemas de huevo, mezclar bien.
Añadir de poco en poco la mezcla de la leche caliente a la mezcla anterior sin parar de remover, al terminar colarla para remover los trozos de ralladura de limón y la rama de canela.
Verter la mezcla en un cazo y llevar al fuego, cocinar a fuego medio sin para de mover hasta que comience a espesar, retirar cuando la mezcla este cremosa.
Verter la mezcla en recipientes y cubrir, dejar enfriar a temperatura ambiente.
Enfriar en el frigorífico hasta que cuaje.</t>
  </si>
  <si>
    <t>escandallo y excel generado en escandallos.es</t>
  </si>
</sst>
</file>

<file path=xl/styles.xml><?xml version="1.0" encoding="utf-8"?>
<styleSheet xmlns="http://schemas.openxmlformats.org/spreadsheetml/2006/main" xmlns:ap="http://schemas.openxmlformats.org/officeDocument/2006/extended-properties" xmlns:op="http://schemas.openxmlformats.org/officeDocument/2006/custom-properties" xmlns:a="http://schemas.openxmlformats.org/drawingml/2006/main" xmlns:c="http://schemas.openxmlformats.org/drawingml/2006/chart" xmlns:cdr="http://schemas.openxmlformats.org/drawingml/2006/chartDrawing" xmlns:comp="http://schemas.openxmlformats.org/drawingml/2006/compatibility" xmlns:dgm="http://schemas.openxmlformats.org/drawingml/2006/diagram" xmlns:lc="http://schemas.openxmlformats.org/drawingml/2006/lockedCanvas" xmlns:pic="http://schemas.openxmlformats.org/drawingml/2006/picture" xmlns:xdr="http://schemas.openxmlformats.org/drawingml/2006/spreadsheetDrawing" xmlns:r="http://schemas.openxmlformats.org/officeDocument/2006/relationships" xmlns:ds="http://schemas.openxmlformats.org/officeDocument/2006/customXml" xmlns:m="http://schemas.openxmlformats.org/officeDocument/2006/math" xmlns:x="http://schemas.openxmlformats.org/spreadsheetml/2006/main" xmlns:sl="http://schemas.openxmlformats.org/schemaLibrary/2006/main" xmlns:mc="http://schemas.openxmlformats.org/markup-compatibility/2006" xmlns:xne="http://schemas.microsoft.com/office/excel/2006/main" xmlns:mso="http://schemas.microsoft.com/office/2006/01/customui" xmlns:ax="http://schemas.microsoft.com/office/2006/activeX" xmlns:cppr="http://schemas.microsoft.com/office/2006/coverPageProps" xmlns:cdip="http://schemas.microsoft.com/office/2006/customDocumentInformationPanel" xmlns:ct="http://schemas.microsoft.com/office/2006/metadata/contentType" xmlns:ntns="http://schemas.microsoft.com/office/2006/metadata/customXsn" xmlns:lp="http://schemas.microsoft.com/office/2006/metadata/longProperties" xmlns:ma="http://schemas.microsoft.com/office/2006/metadata/properties/metaAttributes" xmlns:msink="http://schemas.microsoft.com/ink/2010/main" xmlns:c14="http://schemas.microsoft.com/office/drawing/2007/8/2/chart" xmlns:cdr14="http://schemas.microsoft.com/office/drawing/2010/chartDrawing" xmlns:a14="http://schemas.microsoft.com/office/drawing/2010/main" xmlns:pic14="http://schemas.microsoft.com/office/drawing/2010/picture" xmlns:x14="http://schemas.microsoft.com/office/spreadsheetml/2009/9/main" xmlns:xdr14="http://schemas.microsoft.com/office/excel/2010/spreadsheetDrawing" xmlns:x14ac="http://schemas.microsoft.com/office/spreadsheetml/2009/9/ac" xmlns:dsp="http://schemas.microsoft.com/office/drawing/2008/diagram" xmlns:mso14="http://schemas.microsoft.com/office/2009/07/customui" xmlns:dgm14="http://schemas.microsoft.com/office/drawing/2010/diagram" xmlns:x15="http://schemas.microsoft.com/office/spreadsheetml/2010/11/main" xmlns:x12ac="http://schemas.microsoft.com/office/spreadsheetml/2011/1/ac" xmlns:x15ac="http://schemas.microsoft.com/office/spreadsheetml/2010/11/ac" xmlns:xr="http://schemas.microsoft.com/office/spreadsheetml/2014/revision" xmlns:xr2="http://schemas.microsoft.com/office/spreadsheetml/2015/revision2" xmlns:xr3="http://schemas.microsoft.com/office/spreadsheetml/2016/revision3" xmlns:xr4="http://schemas.microsoft.com/office/spreadsheetml/2016/revision4" xmlns:xr5="http://schemas.microsoft.com/office/spreadsheetml/2016/revision5" xmlns:xr6="http://schemas.microsoft.com/office/spreadsheetml/2016/revision6" xmlns:xr7="http://schemas.microsoft.com/office/spreadsheetml/2016/revision7" xmlns:xr8="http://schemas.microsoft.com/office/spreadsheetml/2016/revision8" xmlns:xr9="http://schemas.microsoft.com/office/spreadsheetml/2016/revision9" xmlns:xr10="http://schemas.microsoft.com/office/spreadsheetml/2016/revision10" xmlns:xr11="http://schemas.microsoft.com/office/spreadsheetml/2016/revision11" xmlns:xr12="http://schemas.microsoft.com/office/spreadsheetml/2016/revision12" xmlns:xr13="http://schemas.microsoft.com/office/spreadsheetml/2016/revision13" xmlns:xr14="http://schemas.microsoft.com/office/spreadsheetml/2016/revision14" xmlns:xr15="http://schemas.microsoft.com/office/spreadsheetml/2016/revision15" xmlns:x16="http://schemas.microsoft.com/office/spreadsheetml/2014/11/main" xmlns:x16r2="http://schemas.microsoft.com/office/spreadsheetml/2015/02/main" xmlns:mo="http://schemas.microsoft.com/office/mac/office/2008/main" xmlns:mx="http://schemas.microsoft.com/office/mac/excel/2008/main" xmlns:mv="urn:schemas-microsoft-com:mac:vml" xmlns:o="urn:schemas-microsoft-com:office:office" xmlns:v="urn:schemas-microsoft-com:vml" mc:Ignorable="c14 cdr14 a14 pic14 x14 xdr14 x14ac dsp mso14 dgm14 x15 x12ac x15ac xr xr2 xr3 xr4 xr5 xr6 xr7 xr8 xr9 xr10 xr11 xr12 xr13 xr14 xr15 x15 x16 x16r2 mo mx mv o v" xr:uid="{00000000-0001-0000-0000-000000000000}">
  <numFmts count="2">
    <numFmt numFmtId="164" formatCode="€\ #,##0.00"/>
    <numFmt numFmtId="165" formatCode="#,##0.00"/>
  </numFmts>
  <fonts count="2">
    <font>
      <sz val="11"/>
      <color theme="1"/>
      <name val="Calibri"/>
      <family val="2"/>
    </font>
    <font>
      <sz val="11"/>
      <color rgb="FF999999"/>
      <name val="Calibri"/>
      <family val="2"/>
    </font>
  </fonts>
  <fills count="4">
    <fill>
      <patternFill patternType="none"/>
    </fill>
    <fill>
      <patternFill patternType="gray125"/>
    </fill>
    <fill>
      <patternFill patternType="solid">
        <fgColor rgb="FFE3E2E2"/>
      </patternFill>
    </fill>
    <fill>
      <patternFill patternType="solid">
        <fgColor rgb="FFF2F2F2"/>
      </patternFill>
    </fill>
  </fills>
  <borders count="1">
    <border>
      <left/>
      <right/>
      <top/>
      <bottom/>
      <diagonal/>
    </border>
  </borders>
  <cellStyleXfs count="1">
    <xf numFmtId="0" fontId="0" fillId="0" borderId="0"/>
  </cellStyleXfs>
  <cellXfs count="9">
    <xf numFmtId="0" fontId="0" fillId="0" borderId="0" xfId="0"/>
    <xf numFmtId="0" fontId="0" fillId="2" borderId="0" xfId="0" applyFill="true" applyAlignment="true">
      <alignment horizontal="left"/>
    </xf>
    <xf numFmtId="0" fontId="0" fillId="2" borderId="0" xfId="0" applyFill="true" applyAlignment="true">
      <alignment horizontal="center"/>
    </xf>
    <xf numFmtId="0" fontId="0" fillId="2" borderId="0" xfId="0" applyFill="true" applyAlignment="true">
      <alignment horizontal="right"/>
    </xf>
    <xf numFmtId="0" fontId="1" fillId="3" borderId="0" xfId="0" applyFont="true" applyFill="true" applyAlignment="true">
      <alignment horizontal="right"/>
    </xf>
    <xf numFmtId="0" fontId="0" fillId="0" borderId="0" xfId="0" applyAlignment="true">
      <alignment horizontal="right"/>
    </xf>
    <xf numFmtId="0" fontId="0" fillId="0" borderId="0" xfId="0" applyAlignment="true">
      <alignment vertical="top" wrapText="true"/>
    </xf>
    <xf numFmtId="164" fontId="0" fillId="0" borderId="0" xfId="0" applyNumberFormat="true" applyAlignment="false">
      <alignment/>
    </xf>
    <xf numFmtId="165" fontId="0" fillId="0" borderId="0" xfId="0" applyNumberFormat="true" applyAlignment="false">
      <alignment/>
    </xf>
  </cellXfs>
  <cellStyles count="1">
    <cellStyle name="Normal" xfId="0" builtinId="0"/>
  </cellStyles>
  <dxfs count="0"/>
  <tableStyles count="0" defaultPivotStyle="PivotStyleLight16" defaultTableStyle="TableStyleMedium2"/>
</styleSheet>
</file>

<file path=xl/_rels/workbook.xml.rels><?xml version="1.0" encoding="UTF-8" standalone="yes"?>
<Relationships xmlns="http://schemas.openxmlformats.org/package/2006/relationships"><Relationship Id="rId2" Target="styles.xml" Type="http://schemas.openxmlformats.org/officeDocument/2006/relationships/styles"></Relationship><Relationship Id="rId3" Target="theme/theme1.xml" Type="http://schemas.openxmlformats.org/officeDocument/2006/relationships/theme"></Relationship><Relationship Id="rId4" Target="/xl/worksheets/sheet2.xml" Type="http://schemas.openxmlformats.org/officeDocument/2006/relationships/worksheet"></Relationship><Relationship Id="rId5" Target="/xl/sharedStrings.xml" Type="http://schemas.openxmlformats.org/officeDocument/2006/relationships/sharedStrings"></Relationship></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arget="https://escandallos.es" Type="http://schemas.openxmlformats.org/officeDocument/2006/relationships/hyperlink" TargetMode="External"></Relationship></Relationships>
</file>

<file path=xl/worksheets/sheet2.xml><?xml version="1.0" encoding="utf-8"?>
<worksheet xmlns="http://schemas.openxmlformats.org/spreadsheetml/2006/main" xmlns:r="http://schemas.openxmlformats.org/officeDocument/2006/relationships" xmlns:mc="http://schemas.openxmlformats.org/markup-compatibility/2006" mc:Ignorable="r">
  <dimension ref="A1"/>
  <sheetViews>
    <sheetView tabSelected="true" workbookViewId="0"/>
  </sheetViews>
  <cols>
    <col customWidth="true" max="12" min="12" width="2"/>
    <col customWidth="true" max="1" min="1" width="2"/>
  </cols>
  <sheetData>
    <row r="1" ht="7" customHeight="true"/>
    <row r="2">
      <c r="B2" s="2" t="s">
        <v>0</v>
      </c>
    </row>
    <row r="3" ht="7" customHeight="true"/>
    <row r="4">
      <c r="B4" s="1" t="s">
        <v>7</v>
      </c>
      <c r="C4" t="s">
        <v>8</v>
      </c>
      <c r="J4" s="3" t="s">
        <v>35</v>
      </c>
      <c r="K4" s="8">
        <v>4</v>
      </c>
    </row>
    <row r="5">
      <c r="B5" s="1" t="s">
        <v>9</v>
      </c>
      <c r="C5" s="5" t="s">
        <v>10</v>
      </c>
      <c r="E5" s="1" t="s">
        <v>13</v>
      </c>
      <c r="F5" s="5" t="s">
        <v>14</v>
      </c>
      <c r="J5" s="3" t="s">
        <v>34</v>
      </c>
      <c r="K5" s="7">
        <f>=J22</f>
      </c>
    </row>
    <row r="6">
      <c r="B6" s="1" t="s">
        <v>11</v>
      </c>
      <c r="C6" s="5" t="s">
        <v>12</v>
      </c>
      <c r="E6" s="1" t="s">
        <v>15</v>
      </c>
      <c r="F6" s="5" t="s">
        <v>16</v>
      </c>
      <c r="J6" s="3" t="s">
        <v>36</v>
      </c>
      <c r="K6" s="7">
        <f>=K5/K4</f>
      </c>
    </row>
    <row r="7" ht="7" customHeight="true"/>
    <row r="8">
      <c r="B8" s="1" t="s">
        <v>1</v>
      </c>
      <c r="C8" s="2"/>
      <c r="D8" s="2"/>
      <c r="E8" s="2" t="s">
        <v>2</v>
      </c>
      <c r="F8" s="2"/>
      <c r="G8" s="2" t="s">
        <v>3</v>
      </c>
      <c r="H8" s="2"/>
      <c r="I8" s="1" t="s">
        <v>4</v>
      </c>
      <c r="J8" s="1" t="s">
        <v>5</v>
      </c>
      <c r="K8" s="3" t="s">
        <v>6</v>
      </c>
    </row>
    <row r="9">
      <c r="B9" t="s">
        <v>17</v>
      </c>
      <c r="E9" s="8">
        <v>0.2</v>
      </c>
      <c r="F9" t="s">
        <v>18</v>
      </c>
      <c r="G9">
        <v>1</v>
      </c>
      <c r="H9" t="s">
        <v>18</v>
      </c>
      <c r="I9" s="7">
        <v>0.2</v>
      </c>
      <c r="J9" s="7">
        <f>=(E9*I9)/G9</f>
      </c>
      <c r="K9" s="8">
        <f>=(J9*100)/K5</f>
      </c>
    </row>
    <row r="10">
      <c r="B10" t="s">
        <v>19</v>
      </c>
      <c r="E10" s="8">
        <v>5</v>
      </c>
      <c r="F10" t="s">
        <v>20</v>
      </c>
      <c r="G10">
        <v>40</v>
      </c>
      <c r="H10" t="s">
        <v>20</v>
      </c>
      <c r="I10" s="7">
        <v>0.6</v>
      </c>
      <c r="J10" s="7">
        <f>=(E10*I10)/G10</f>
      </c>
      <c r="K10" s="8">
        <f>=(J10*100)/K5</f>
      </c>
    </row>
    <row r="11">
      <c r="B11" t="s">
        <v>21</v>
      </c>
      <c r="E11" s="8">
        <v>0.02</v>
      </c>
      <c r="F11" t="s">
        <v>18</v>
      </c>
      <c r="G11">
        <v>1</v>
      </c>
      <c r="H11" t="s">
        <v>18</v>
      </c>
      <c r="I11" s="7">
        <v>1</v>
      </c>
      <c r="J11" s="7">
        <f>=(E11*I11)/G11</f>
      </c>
      <c r="K11" s="8">
        <f>=(J11*100)/K5</f>
      </c>
    </row>
    <row r="12">
      <c r="B12" t="s">
        <v>22</v>
      </c>
      <c r="E12" s="8">
        <v>10</v>
      </c>
      <c r="F12" t="s">
        <v>23</v>
      </c>
      <c r="G12">
        <v>1</v>
      </c>
      <c r="H12" t="s">
        <v>23</v>
      </c>
      <c r="I12" s="7">
        <v>0.11</v>
      </c>
      <c r="J12" s="7">
        <f>=(E12*I12)/G12</f>
      </c>
      <c r="K12" s="8">
        <f>=(J12*100)/K5</f>
      </c>
    </row>
    <row r="13">
      <c r="B13" t="s">
        <v>24</v>
      </c>
      <c r="E13" s="8">
        <v>1</v>
      </c>
      <c r="F13" t="s">
        <v>25</v>
      </c>
      <c r="G13">
        <v>1</v>
      </c>
      <c r="H13" t="s">
        <v>25</v>
      </c>
      <c r="I13" s="7">
        <v>0.8</v>
      </c>
      <c r="J13" s="7">
        <f>=(E13*I13)/G13</f>
      </c>
      <c r="K13" s="8">
        <f>=(J13*100)/K5</f>
      </c>
    </row>
    <row r="14">
      <c r="B14" t="s">
        <v>26</v>
      </c>
      <c r="E14" s="8">
        <v>0.1</v>
      </c>
      <c r="F14" t="s">
        <v>18</v>
      </c>
      <c r="G14">
        <v>1</v>
      </c>
      <c r="H14" t="s">
        <v>18</v>
      </c>
      <c r="I14" s="7">
        <v>1</v>
      </c>
      <c r="J14" s="7">
        <f>=(E14*I14)/G14</f>
      </c>
      <c r="K14" s="8">
        <f>=(J14*100)/K5</f>
      </c>
    </row>
    <row r="15">
      <c r="B15" t="s">
        <v>27</v>
      </c>
      <c r="E15" s="8">
        <v>0.1</v>
      </c>
      <c r="F15" t="s">
        <v>18</v>
      </c>
      <c r="G15">
        <v>1</v>
      </c>
      <c r="H15" t="s">
        <v>18</v>
      </c>
      <c r="I15" s="7">
        <v>1</v>
      </c>
      <c r="J15" s="7">
        <f>=(E15*I15)/G15</f>
      </c>
      <c r="K15" s="8">
        <f>=(J15*100)/K5</f>
      </c>
    </row>
    <row r="16">
      <c r="I16" s="3" t="s">
        <v>28</v>
      </c>
      <c r="J16" s="7">
        <f>=SUM(J9:J15)</f>
      </c>
    </row>
    <row r="17">
      <c r="I17" s="3" t="s">
        <v>29</v>
      </c>
      <c r="J17" s="7">
        <f>=J16*0.100000</f>
      </c>
    </row>
    <row r="18">
      <c r="B18" s="1" t="s">
        <v>37</v>
      </c>
      <c r="I18" s="3" t="s">
        <v>30</v>
      </c>
      <c r="J18" s="7">
        <f>=J16*0.150000</f>
      </c>
    </row>
    <row r="19">
      <c r="B19" s="6" t="s">
        <v>38</v>
      </c>
      <c r="I19" s="3" t="s">
        <v>31</v>
      </c>
      <c r="J19" s="7">
        <f>=J16*0.200000</f>
      </c>
    </row>
    <row r="20">
      <c r="I20" s="3" t="s">
        <v>32</v>
      </c>
      <c r="J20" s="7">
        <f>=SUM(J16:J19)</f>
      </c>
    </row>
    <row r="21">
      <c r="I21" s="3" t="s">
        <v>33</v>
      </c>
      <c r="J21" s="7">
        <f>=J20*0.250000</f>
      </c>
    </row>
    <row r="22">
      <c r="I22" s="3" t="s">
        <v>34</v>
      </c>
      <c r="J22" s="7">
        <f>=J20+J21</f>
      </c>
    </row>
    <row r="23"/>
    <row r="24"/>
    <row r="25"/>
    <row r="26"/>
    <row r="27"/>
    <row r="28"/>
    <row r="29"/>
    <row r="30" ht="7" customHeight="true"/>
    <row r="31" ht="7" customHeight="true"/>
    <row r="32">
      <c r="B32" s="4" t="s">
        <v>39</v>
      </c>
    </row>
  </sheetData>
  <mergeCells count="8">
    <mergeCell ref="B2:K2"/>
    <mergeCell ref="E8:F8"/>
    <mergeCell ref="G8:H8"/>
    <mergeCell ref="C4:H4"/>
    <mergeCell ref="F5:G5"/>
    <mergeCell ref="F6:G6"/>
    <mergeCell ref="B19:G29"/>
    <mergeCell ref="B32:K32"/>
  </mergeCells>
  <hyperlinks>
    <hyperlink ref="B32" r:id="rId1"/>
  </hyperlinks>
</worksheet>
</file>

<file path=docProps/app.xml><?xml version="1.0" encoding="utf-8"?>
<Properties xmlns="http://schemas.openxmlformats.org/officeDocument/2006/extended-properties" xmlns:vt="http://schemas.openxmlformats.org/officeDocument/2006/docPropsVTypes">
  <TotalTime>0</TotalTime>
  <Application>Go Excelize</Application>
</Properties>
</file>

<file path=docProps/core.xml><?xml version="1.0" encoding="utf-8"?>
<coreProperties xmlns="http://schemas.openxmlformats.org/package/2006/metadata/core-properties" xmlns:dc="http://purl.org/dc/elements/1.1/" xmlns:dcterms="http://purl.org/dc/terms/" xmlns:dcmitype="http://purl.org/dc/dcmitype/" xmlns:xsi="http://www.w3.org/2001/XMLSchema-instance">
  <dc:title>Ficha técnica de Crema Catalana</dc:title>
  <dc:subject>Ficha técnica de Crema Catalana</dc:subject>
  <dc:creator>Escandallos.es</dc:creator>
  <keywords>FichaTecnica, Escandallos.es</keywords>
  <dc:description>Ficha técnica de Crema Catalana generada en Escandallos.es</dc:description>
  <lastModifiedBy>Escandallos.es</lastModifiedBy>
  <dc:language>es-ES</dc:language>
  <dc:identifier>xlsx</dc:identifier>
  <dcterms:created xsi:type="dcterms:W3CDTF">2019-06-04T22:00:10Z</dcterms:created>
  <dcterms:modified xsi:type="dcterms:W3CDTF">2019-06-04T22:00:10Z</dcterms:modified>
  <contentStatus>Draft</contentStatus>
  <category>ficha_técnica_escandallos.es</category>
  <version>1.0.0</version>
</coreProperties>
</file>